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480" windowHeight="6210"/>
  </bookViews>
  <sheets>
    <sheet name="EXEMPLO" sheetId="2" r:id="rId1"/>
    <sheet name="Plan2" sheetId="3" state="hidden" r:id="rId2"/>
  </sheets>
  <calcPr calcId="145621"/>
</workbook>
</file>

<file path=xl/calcChain.xml><?xml version="1.0" encoding="utf-8"?>
<calcChain xmlns="http://schemas.openxmlformats.org/spreadsheetml/2006/main">
  <c r="B24" i="2" l="1"/>
  <c r="B58" i="2" l="1"/>
  <c r="A58" i="2"/>
  <c r="B56" i="2"/>
  <c r="A56" i="2"/>
  <c r="B54" i="2"/>
  <c r="A54" i="2"/>
  <c r="B52" i="2"/>
  <c r="A52" i="2"/>
  <c r="B50" i="2"/>
  <c r="A50" i="2"/>
  <c r="B48" i="2"/>
  <c r="A48" i="2"/>
  <c r="B46" i="2"/>
  <c r="A46" i="2"/>
  <c r="B44" i="2"/>
  <c r="A44" i="2"/>
  <c r="B42" i="2"/>
  <c r="A42" i="2"/>
  <c r="B40" i="2"/>
  <c r="A40" i="2"/>
  <c r="B38" i="2"/>
  <c r="A38" i="2"/>
  <c r="B36" i="2"/>
  <c r="A36" i="2"/>
  <c r="B34" i="2"/>
  <c r="A34" i="2"/>
  <c r="B32" i="2"/>
  <c r="A32" i="2"/>
  <c r="B30" i="2"/>
  <c r="A30" i="2"/>
  <c r="B28" i="2"/>
  <c r="A28" i="2"/>
  <c r="B26" i="2"/>
  <c r="A26" i="2"/>
  <c r="A24" i="2"/>
  <c r="B22" i="2"/>
  <c r="A22" i="2"/>
  <c r="B20" i="2"/>
  <c r="A20" i="2"/>
  <c r="B18" i="2"/>
  <c r="A18" i="2"/>
  <c r="B16" i="2"/>
  <c r="A16" i="2"/>
  <c r="B14" i="2"/>
  <c r="A14" i="2"/>
  <c r="B12" i="2"/>
  <c r="A12" i="2"/>
  <c r="B10" i="2"/>
  <c r="A10" i="2"/>
  <c r="B8" i="2"/>
  <c r="A8" i="2"/>
  <c r="B6" i="2"/>
  <c r="A6" i="2"/>
</calcChain>
</file>

<file path=xl/sharedStrings.xml><?xml version="1.0" encoding="utf-8"?>
<sst xmlns="http://schemas.openxmlformats.org/spreadsheetml/2006/main" count="158" uniqueCount="95">
  <si>
    <t>Taxa Extra Destino para volumes com dificuldade para Manuseio ( sob consulta )</t>
  </si>
  <si>
    <t>Modalidade: Rodoviário</t>
  </si>
  <si>
    <t>Produtos Restritos: não são aceitos;</t>
  </si>
  <si>
    <t>Pedágio: isento;</t>
  </si>
  <si>
    <t>Cubagem: 300kg/m3 (peso dimensional);</t>
  </si>
  <si>
    <t>Quando tratar-se de seguro Próprio será cobrado Taxa GRIS 0,10% para todas as remessas. É necessário apresentar DDR;</t>
  </si>
  <si>
    <t>GRIS: 0,10% sobre o valor da mercadoria nos embarques acima de R$30.000,00, ou quando seguro próprio aprovado;</t>
  </si>
  <si>
    <t>Taxa FRAP: R$15,00 para fretes FOB (pagar no destino). Consultar localidades atendidas;</t>
  </si>
  <si>
    <t>Taxa fluvial: 8% do valor da nota fiscal para todo o estado do Amapá (AP) e algumas cidades do AC, AM, PA, PI e RR;</t>
  </si>
  <si>
    <t>Taxa de entrega: inclusa</t>
  </si>
  <si>
    <t>Interior</t>
  </si>
  <si>
    <t>Capital</t>
  </si>
  <si>
    <t>PMW</t>
  </si>
  <si>
    <t>TO</t>
  </si>
  <si>
    <t>SAO</t>
  </si>
  <si>
    <t>SP</t>
  </si>
  <si>
    <t>AJU</t>
  </si>
  <si>
    <t>SE</t>
  </si>
  <si>
    <t>FLN</t>
  </si>
  <si>
    <t>SC</t>
  </si>
  <si>
    <t>POA</t>
  </si>
  <si>
    <t>RS</t>
  </si>
  <si>
    <t>BVB</t>
  </si>
  <si>
    <t>RR</t>
  </si>
  <si>
    <t>PVH</t>
  </si>
  <si>
    <t>RO</t>
  </si>
  <si>
    <t>NAT</t>
  </si>
  <si>
    <t>RN</t>
  </si>
  <si>
    <t>RIO</t>
  </si>
  <si>
    <t>RJ</t>
  </si>
  <si>
    <t>CWB</t>
  </si>
  <si>
    <t>PR</t>
  </si>
  <si>
    <t>THE</t>
  </si>
  <si>
    <t>PI</t>
  </si>
  <si>
    <t>REC</t>
  </si>
  <si>
    <t>PE</t>
  </si>
  <si>
    <t>JPA</t>
  </si>
  <si>
    <t>PB</t>
  </si>
  <si>
    <t>BEL</t>
  </si>
  <si>
    <t>PA</t>
  </si>
  <si>
    <t>CGB</t>
  </si>
  <si>
    <t>MT</t>
  </si>
  <si>
    <t>CGR</t>
  </si>
  <si>
    <t>MS</t>
  </si>
  <si>
    <t>BHZ</t>
  </si>
  <si>
    <t>MG</t>
  </si>
  <si>
    <t>SLZ</t>
  </si>
  <si>
    <t>MA</t>
  </si>
  <si>
    <t>GYN</t>
  </si>
  <si>
    <t>GO</t>
  </si>
  <si>
    <t>VIX</t>
  </si>
  <si>
    <t>ES</t>
  </si>
  <si>
    <t>BSB</t>
  </si>
  <si>
    <t>DF</t>
  </si>
  <si>
    <t>FOR</t>
  </si>
  <si>
    <t>CE</t>
  </si>
  <si>
    <t>SSA</t>
  </si>
  <si>
    <t>BA</t>
  </si>
  <si>
    <t>MCP</t>
  </si>
  <si>
    <t>AP</t>
  </si>
  <si>
    <t>MAO</t>
  </si>
  <si>
    <t>AM</t>
  </si>
  <si>
    <t>MCZ</t>
  </si>
  <si>
    <t>AL</t>
  </si>
  <si>
    <t>RBR</t>
  </si>
  <si>
    <t>AC</t>
  </si>
  <si>
    <t>Kg Adicional</t>
  </si>
  <si>
    <t>100</t>
  </si>
  <si>
    <t>75</t>
  </si>
  <si>
    <t>50</t>
  </si>
  <si>
    <t>30</t>
  </si>
  <si>
    <t>20</t>
  </si>
  <si>
    <t>15</t>
  </si>
  <si>
    <t>10</t>
  </si>
  <si>
    <t>5</t>
  </si>
  <si>
    <t>TIPO DE TARIFA</t>
  </si>
  <si>
    <t>DESTINOS</t>
  </si>
  <si>
    <t>UF</t>
  </si>
  <si>
    <t>Faixa de Peso</t>
  </si>
  <si>
    <t>Origem: SJC</t>
  </si>
  <si>
    <t>Taxa de Coleta: Inclusa</t>
  </si>
  <si>
    <t>TDE: Incluso</t>
  </si>
  <si>
    <t>Taxa Reversa: R$5,00 por CTE + tarifa  (retorno de encomendas);</t>
  </si>
  <si>
    <t>Ad Valorem: N/A</t>
  </si>
  <si>
    <t>Ad Valorem : no caso de seguro próprio, apresentar DDR para aprovação antes da execução de qualquer serviço;</t>
  </si>
  <si>
    <t>Comprovante de entrega: prova de entrega eletrônica no site ou pelo sistema de rastreamento.</t>
  </si>
  <si>
    <t>Faturamento: DDL 28 dias</t>
  </si>
  <si>
    <t xml:space="preserve">OBS: A tabela ISO NÃO PODE CONTER GENERALIDADES </t>
  </si>
  <si>
    <t>TODAS AS GENERALIDADES DEVEM ESTAR EMBUTIDAS NO PREÇO DAS TARIFAS (Ex: ICMS, AD Valorem, etc)</t>
  </si>
  <si>
    <t>CASO NÃO SEJA POSSÍVEL DEFINIR UM VALOR FIXO, A TARIFA DEVERÁ SER A MAIS PRÓXIMA POSSÍVEL SOMADA À TAXA DO FRETE.</t>
  </si>
  <si>
    <t>Não Atende</t>
  </si>
  <si>
    <t>Validade: 30/06/2017</t>
  </si>
  <si>
    <r>
      <t>Generalidades Eventuais</t>
    </r>
    <r>
      <rPr>
        <b/>
        <sz val="15"/>
        <color rgb="FF0033CC"/>
        <rFont val="Calibri"/>
        <family val="2"/>
        <scheme val="minor"/>
      </rPr>
      <t xml:space="preserve"> (Campos em Azul podem ser editados)</t>
    </r>
  </si>
  <si>
    <t>seu logo</t>
  </si>
  <si>
    <t>TABELA ISO - Transportadora Estadual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</si>
</sst>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rgb="FF0033CC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theme="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2" applyFont="1" applyFill="1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2" applyFont="1" applyFill="1" applyAlignment="1">
      <alignment vertical="top"/>
    </xf>
    <xf numFmtId="0" fontId="1" fillId="0" borderId="0" xfId="2" applyFont="1" applyFill="1" applyAlignment="1">
      <alignment horizontal="left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3" fillId="2" borderId="0" xfId="1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1" applyFont="1" applyAlignment="1"/>
    <xf numFmtId="0" fontId="9" fillId="0" borderId="0" xfId="2" applyFont="1" applyFill="1"/>
    <xf numFmtId="0" fontId="9" fillId="0" borderId="0" xfId="2" applyFont="1" applyFill="1" applyAlignment="1">
      <alignment horizontal="left" wrapText="1"/>
    </xf>
    <xf numFmtId="0" fontId="9" fillId="0" borderId="0" xfId="0" applyFont="1" applyFill="1"/>
    <xf numFmtId="0" fontId="9" fillId="0" borderId="0" xfId="0" applyFont="1" applyFill="1" applyAlignment="1">
      <alignment horizontal="left" wrapText="1"/>
    </xf>
    <xf numFmtId="0" fontId="10" fillId="0" borderId="0" xfId="2" applyFont="1" applyFill="1"/>
    <xf numFmtId="0" fontId="10" fillId="0" borderId="0" xfId="2" applyFont="1" applyFill="1" applyAlignment="1">
      <alignment horizontal="left" wrapText="1"/>
    </xf>
    <xf numFmtId="0" fontId="10" fillId="0" borderId="0" xfId="0" applyFont="1" applyFill="1"/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2" applyFont="1" applyFill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2" applyFont="1" applyFill="1" applyAlignment="1">
      <alignment horizontal="left" wrapText="1"/>
    </xf>
  </cellXfs>
  <cellStyles count="3">
    <cellStyle name="20% - Ênfase6" xfId="2" builtinId="50"/>
    <cellStyle name="Ênfase6" xfId="1" builtinId="49"/>
    <cellStyle name="Normal" xfId="0" builtinId="0"/>
  </cellStyles>
  <dxfs count="11"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134567101112131415163" displayName="Tabela134567101112131415163" ref="A4:L58" totalsRowShown="0">
  <autoFilter ref="A4:L58"/>
  <tableColumns count="12">
    <tableColumn id="1" name="UF"/>
    <tableColumn id="2" name="DESTINOS" dataDxfId="10"/>
    <tableColumn id="3" name="TIPO DE TARIFA" dataDxfId="9"/>
    <tableColumn id="8" name="5" dataDxfId="8"/>
    <tableColumn id="13" name="10" dataDxfId="7"/>
    <tableColumn id="18" name="15" dataDxfId="6"/>
    <tableColumn id="23" name="20" dataDxfId="5"/>
    <tableColumn id="33" name="30" dataDxfId="4"/>
    <tableColumn id="4" name="50" dataDxfId="3"/>
    <tableColumn id="5" name="75" dataDxfId="2"/>
    <tableColumn id="6" name="100" dataDxfId="1"/>
    <tableColumn id="34" name="Kg Adiciona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tabSelected="1" view="pageBreakPreview" zoomScale="85" zoomScaleSheetLayoutView="85" workbookViewId="0">
      <selection activeCell="C10" sqref="C10"/>
    </sheetView>
  </sheetViews>
  <sheetFormatPr defaultRowHeight="15" x14ac:dyDescent="0.25"/>
  <cols>
    <col min="1" max="1" width="5.7109375" bestFit="1" customWidth="1"/>
    <col min="2" max="2" width="20.140625" customWidth="1"/>
    <col min="3" max="3" width="25.42578125" customWidth="1"/>
    <col min="4" max="11" width="10.28515625" customWidth="1"/>
    <col min="12" max="12" width="23.42578125" customWidth="1"/>
  </cols>
  <sheetData>
    <row r="1" spans="1:12" ht="19.5" customHeight="1" x14ac:dyDescent="0.3">
      <c r="A1" s="14" t="s">
        <v>93</v>
      </c>
      <c r="B1" s="15"/>
      <c r="C1" s="18" t="s">
        <v>94</v>
      </c>
      <c r="D1" s="18"/>
      <c r="E1" s="18"/>
      <c r="F1" s="18"/>
      <c r="G1" s="18"/>
      <c r="H1" s="18"/>
      <c r="I1" s="18"/>
      <c r="J1" s="18"/>
      <c r="K1" s="19" t="s">
        <v>79</v>
      </c>
      <c r="L1" s="19"/>
    </row>
    <row r="2" spans="1:12" ht="19.5" customHeight="1" x14ac:dyDescent="0.3">
      <c r="A2" s="16"/>
      <c r="B2" s="17"/>
      <c r="C2" s="18"/>
      <c r="D2" s="18"/>
      <c r="E2" s="18"/>
      <c r="F2" s="18"/>
      <c r="G2" s="18"/>
      <c r="H2" s="18"/>
      <c r="I2" s="18"/>
      <c r="J2" s="18"/>
      <c r="K2" s="19" t="s">
        <v>91</v>
      </c>
      <c r="L2" s="19"/>
    </row>
    <row r="3" spans="1:12" ht="15.75" customHeight="1" x14ac:dyDescent="0.3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5" t="s">
        <v>77</v>
      </c>
      <c r="B4" s="2" t="s">
        <v>76</v>
      </c>
      <c r="C4" s="2" t="s">
        <v>75</v>
      </c>
      <c r="D4" s="2" t="s">
        <v>74</v>
      </c>
      <c r="E4" s="2" t="s">
        <v>73</v>
      </c>
      <c r="F4" s="2" t="s">
        <v>72</v>
      </c>
      <c r="G4" s="2" t="s">
        <v>71</v>
      </c>
      <c r="H4" s="2" t="s">
        <v>70</v>
      </c>
      <c r="I4" s="2" t="s">
        <v>69</v>
      </c>
      <c r="J4" s="2" t="s">
        <v>68</v>
      </c>
      <c r="K4" s="2" t="s">
        <v>67</v>
      </c>
      <c r="L4" s="2" t="s">
        <v>66</v>
      </c>
    </row>
    <row r="5" spans="1:12" x14ac:dyDescent="0.25">
      <c r="A5" t="s">
        <v>65</v>
      </c>
      <c r="B5" s="2" t="s">
        <v>64</v>
      </c>
      <c r="C5" s="2" t="s">
        <v>11</v>
      </c>
      <c r="D5" s="1">
        <v>39.267000000000003</v>
      </c>
      <c r="E5" s="1">
        <v>58.454999999999998</v>
      </c>
      <c r="F5" s="1">
        <v>81.036000000000001</v>
      </c>
      <c r="G5" s="1">
        <v>103.626</v>
      </c>
      <c r="H5" s="1">
        <v>148.78799999999998</v>
      </c>
      <c r="I5" s="1">
        <v>239.13899999999998</v>
      </c>
      <c r="J5" s="1">
        <v>352.06200000000001</v>
      </c>
      <c r="K5" s="1">
        <v>464.98500000000001</v>
      </c>
      <c r="L5" s="1">
        <v>4.5359999999999996</v>
      </c>
    </row>
    <row r="6" spans="1:12" x14ac:dyDescent="0.25">
      <c r="A6" s="4" t="str">
        <f>A5</f>
        <v>AC</v>
      </c>
      <c r="B6" s="3" t="str">
        <f>B5</f>
        <v>RBR</v>
      </c>
      <c r="C6" s="2" t="s">
        <v>10</v>
      </c>
      <c r="D6" s="1">
        <v>110.86699999999999</v>
      </c>
      <c r="E6" s="1">
        <v>157.155</v>
      </c>
      <c r="F6" s="1">
        <v>206.83600000000001</v>
      </c>
      <c r="G6" s="1">
        <v>256.52600000000001</v>
      </c>
      <c r="H6" s="1">
        <v>355.88799999999998</v>
      </c>
      <c r="I6" s="1">
        <v>554.63899999999978</v>
      </c>
      <c r="J6" s="1">
        <v>803.06199999999944</v>
      </c>
      <c r="K6" s="1">
        <v>1051.4849999999992</v>
      </c>
      <c r="L6" s="1">
        <v>9.9559999999999871</v>
      </c>
    </row>
    <row r="7" spans="1:12" x14ac:dyDescent="0.25">
      <c r="A7" t="s">
        <v>63</v>
      </c>
      <c r="B7" s="2" t="s">
        <v>62</v>
      </c>
      <c r="C7" s="2" t="s">
        <v>11</v>
      </c>
      <c r="D7" s="1">
        <v>39.267000000000003</v>
      </c>
      <c r="E7" s="1">
        <v>55.331999999999994</v>
      </c>
      <c r="F7" s="1">
        <v>74.430000000000007</v>
      </c>
      <c r="G7" s="1">
        <v>94.77</v>
      </c>
      <c r="H7" s="1">
        <v>135.51300000000001</v>
      </c>
      <c r="I7" s="1">
        <v>216.98099999999999</v>
      </c>
      <c r="J7" s="1">
        <v>318.84299999999996</v>
      </c>
      <c r="K7" s="1">
        <v>420.714</v>
      </c>
      <c r="L7" s="1">
        <v>4.1039999999999992</v>
      </c>
    </row>
    <row r="8" spans="1:12" x14ac:dyDescent="0.25">
      <c r="A8" s="4" t="str">
        <f>A7</f>
        <v>AL</v>
      </c>
      <c r="B8" s="3" t="str">
        <f>B7</f>
        <v>MCZ</v>
      </c>
      <c r="C8" s="2" t="s">
        <v>10</v>
      </c>
      <c r="D8" s="1">
        <v>84.807000000000002</v>
      </c>
      <c r="E8" s="1">
        <v>117.12199999999999</v>
      </c>
      <c r="F8" s="1">
        <v>152.47000000000003</v>
      </c>
      <c r="G8" s="1">
        <v>189.06</v>
      </c>
      <c r="H8" s="1">
        <v>262.303</v>
      </c>
      <c r="I8" s="1">
        <v>408.77100000000002</v>
      </c>
      <c r="J8" s="1">
        <v>591.88300000000004</v>
      </c>
      <c r="K8" s="1">
        <v>775.00400000000002</v>
      </c>
      <c r="L8" s="1">
        <v>7.3539999999999992</v>
      </c>
    </row>
    <row r="9" spans="1:12" x14ac:dyDescent="0.25">
      <c r="A9" t="s">
        <v>61</v>
      </c>
      <c r="B9" s="2" t="s">
        <v>60</v>
      </c>
      <c r="C9" s="2" t="s">
        <v>11</v>
      </c>
      <c r="D9" s="1">
        <v>39.267000000000003</v>
      </c>
      <c r="E9" s="1">
        <v>58.454999999999998</v>
      </c>
      <c r="F9" s="1">
        <v>81.036000000000001</v>
      </c>
      <c r="G9" s="1">
        <v>103.626</v>
      </c>
      <c r="H9" s="1">
        <v>148.78799999999998</v>
      </c>
      <c r="I9" s="1">
        <v>239.13899999999998</v>
      </c>
      <c r="J9" s="1">
        <v>352.06200000000001</v>
      </c>
      <c r="K9" s="1">
        <v>464.98499999999996</v>
      </c>
      <c r="L9" s="1">
        <v>4.5359999999999996</v>
      </c>
    </row>
    <row r="10" spans="1:12" x14ac:dyDescent="0.25">
      <c r="A10" s="4" t="str">
        <f>A9</f>
        <v>AM</v>
      </c>
      <c r="B10" s="3" t="str">
        <f>B9</f>
        <v>MAO</v>
      </c>
      <c r="C10" s="2" t="s">
        <v>10</v>
      </c>
      <c r="D10" s="1">
        <v>110.86699999999999</v>
      </c>
      <c r="E10" s="1">
        <v>157.155</v>
      </c>
      <c r="F10" s="1">
        <v>206.83600000000001</v>
      </c>
      <c r="G10" s="1">
        <v>256.52600000000001</v>
      </c>
      <c r="H10" s="1">
        <v>355.88799999999998</v>
      </c>
      <c r="I10" s="1">
        <v>554.63899999999978</v>
      </c>
      <c r="J10" s="1">
        <v>803.06199999999944</v>
      </c>
      <c r="K10" s="1">
        <v>1051.484999999999</v>
      </c>
      <c r="L10" s="1">
        <v>9.9559999999999871</v>
      </c>
    </row>
    <row r="11" spans="1:12" x14ac:dyDescent="0.25">
      <c r="A11" t="s">
        <v>59</v>
      </c>
      <c r="B11" s="2" t="s">
        <v>58</v>
      </c>
      <c r="C11" s="2" t="s">
        <v>11</v>
      </c>
      <c r="D11" s="1">
        <v>39.267000000000003</v>
      </c>
      <c r="E11" s="1">
        <v>58.454999999999998</v>
      </c>
      <c r="F11" s="1">
        <v>81.036000000000001</v>
      </c>
      <c r="G11" s="1">
        <v>103.626</v>
      </c>
      <c r="H11" s="1">
        <v>148.78799999999998</v>
      </c>
      <c r="I11" s="1">
        <v>239.13899999999998</v>
      </c>
      <c r="J11" s="1">
        <v>352.06200000000001</v>
      </c>
      <c r="K11" s="1">
        <v>464.98499999999996</v>
      </c>
      <c r="L11" s="1">
        <v>4.5359999999999996</v>
      </c>
    </row>
    <row r="12" spans="1:12" x14ac:dyDescent="0.25">
      <c r="A12" s="4" t="str">
        <f>A11</f>
        <v>AP</v>
      </c>
      <c r="B12" s="3" t="str">
        <f>B11</f>
        <v>MCP</v>
      </c>
      <c r="C12" s="2" t="s">
        <v>10</v>
      </c>
      <c r="D12" s="1">
        <v>110.86699999999999</v>
      </c>
      <c r="E12" s="1">
        <v>157.155</v>
      </c>
      <c r="F12" s="1">
        <v>206.83600000000001</v>
      </c>
      <c r="G12" s="1">
        <v>256.52600000000001</v>
      </c>
      <c r="H12" s="1">
        <v>355.88799999999998</v>
      </c>
      <c r="I12" s="1">
        <v>554.63899999999978</v>
      </c>
      <c r="J12" s="1">
        <v>803.06199999999944</v>
      </c>
      <c r="K12" s="1">
        <v>1051.484999999999</v>
      </c>
      <c r="L12" s="1">
        <v>9.9559999999999871</v>
      </c>
    </row>
    <row r="13" spans="1:12" x14ac:dyDescent="0.25">
      <c r="A13" t="s">
        <v>57</v>
      </c>
      <c r="B13" s="2" t="s">
        <v>56</v>
      </c>
      <c r="C13" s="2" t="s">
        <v>11</v>
      </c>
      <c r="D13" s="1">
        <v>38.384999999999998</v>
      </c>
      <c r="E13" s="1">
        <v>45.531000000000006</v>
      </c>
      <c r="F13" s="1">
        <v>61.091999999999999</v>
      </c>
      <c r="G13" s="1">
        <v>77.066999999999993</v>
      </c>
      <c r="H13" s="1">
        <v>108.93600000000001</v>
      </c>
      <c r="I13" s="1">
        <v>172.71899999999999</v>
      </c>
      <c r="J13" s="1">
        <v>252.42300000000003</v>
      </c>
      <c r="K13" s="1">
        <v>332.12699999999995</v>
      </c>
      <c r="L13" s="1">
        <v>3.1859999999999999</v>
      </c>
    </row>
    <row r="14" spans="1:12" x14ac:dyDescent="0.25">
      <c r="A14" s="4" t="str">
        <f>A13</f>
        <v>BA</v>
      </c>
      <c r="B14" s="3" t="str">
        <f>B13</f>
        <v>SSA</v>
      </c>
      <c r="C14" s="2" t="s">
        <v>10</v>
      </c>
      <c r="D14" s="1">
        <v>83.924999999999997</v>
      </c>
      <c r="E14" s="1">
        <v>107.321</v>
      </c>
      <c r="F14" s="1">
        <v>139.13200000000001</v>
      </c>
      <c r="G14" s="1">
        <v>171.357</v>
      </c>
      <c r="H14" s="1">
        <v>235.726</v>
      </c>
      <c r="I14" s="1">
        <v>364.50900000000001</v>
      </c>
      <c r="J14" s="1">
        <v>525.46300000000008</v>
      </c>
      <c r="K14" s="1">
        <v>686.41699999999992</v>
      </c>
      <c r="L14" s="1">
        <v>6.4359999999999999</v>
      </c>
    </row>
    <row r="15" spans="1:12" x14ac:dyDescent="0.25">
      <c r="A15" t="s">
        <v>55</v>
      </c>
      <c r="B15" s="2" t="s">
        <v>54</v>
      </c>
      <c r="C15" s="2" t="s">
        <v>11</v>
      </c>
      <c r="D15" s="1">
        <v>39.267000000000003</v>
      </c>
      <c r="E15" s="1">
        <v>58.454999999999998</v>
      </c>
      <c r="F15" s="1">
        <v>81.036000000000001</v>
      </c>
      <c r="G15" s="1">
        <v>103.626</v>
      </c>
      <c r="H15" s="1">
        <v>148.78799999999998</v>
      </c>
      <c r="I15" s="1">
        <v>239.13899999999998</v>
      </c>
      <c r="J15" s="1">
        <v>352.06200000000001</v>
      </c>
      <c r="K15" s="1">
        <v>464.98499999999996</v>
      </c>
      <c r="L15" s="1">
        <v>4.5359999999999996</v>
      </c>
    </row>
    <row r="16" spans="1:12" x14ac:dyDescent="0.25">
      <c r="A16" s="4" t="str">
        <f>A15</f>
        <v>CE</v>
      </c>
      <c r="B16" s="3" t="str">
        <f>B15</f>
        <v>FOR</v>
      </c>
      <c r="C16" s="2" t="s">
        <v>10</v>
      </c>
      <c r="D16" s="1">
        <v>84.807000000000002</v>
      </c>
      <c r="E16" s="1">
        <v>120.245</v>
      </c>
      <c r="F16" s="1">
        <v>159.07600000000002</v>
      </c>
      <c r="G16" s="1">
        <v>197.916</v>
      </c>
      <c r="H16" s="1">
        <v>275.57799999999997</v>
      </c>
      <c r="I16" s="1">
        <v>430.92899999999997</v>
      </c>
      <c r="J16" s="1">
        <v>625.10200000000009</v>
      </c>
      <c r="K16" s="1">
        <v>819.27499999999998</v>
      </c>
      <c r="L16" s="1">
        <v>7.7859999999999996</v>
      </c>
    </row>
    <row r="17" spans="1:12" x14ac:dyDescent="0.25">
      <c r="A17" t="s">
        <v>53</v>
      </c>
      <c r="B17" s="2" t="s">
        <v>52</v>
      </c>
      <c r="C17" s="2" t="s">
        <v>11</v>
      </c>
      <c r="D17" s="1">
        <v>30.995999999999999</v>
      </c>
      <c r="E17" s="1">
        <v>36.296999999999997</v>
      </c>
      <c r="F17" s="1">
        <v>48.500999999999998</v>
      </c>
      <c r="G17" s="1">
        <v>59.355000000000004</v>
      </c>
      <c r="H17" s="1">
        <v>82.367999999999995</v>
      </c>
      <c r="I17" s="1">
        <v>128.42999999999998</v>
      </c>
      <c r="J17" s="1">
        <v>185.976</v>
      </c>
      <c r="K17" s="1">
        <v>243.53099999999998</v>
      </c>
      <c r="L17" s="1">
        <v>2.3040000000000003</v>
      </c>
    </row>
    <row r="18" spans="1:12" x14ac:dyDescent="0.25">
      <c r="A18" s="4" t="str">
        <f>A17</f>
        <v>DF</v>
      </c>
      <c r="B18" s="3" t="str">
        <f>B17</f>
        <v>BSB</v>
      </c>
      <c r="C18" s="2" t="s">
        <v>10</v>
      </c>
      <c r="D18" s="1">
        <v>76.536000000000001</v>
      </c>
      <c r="E18" s="1">
        <v>98.086999999999989</v>
      </c>
      <c r="F18" s="1">
        <v>126.541</v>
      </c>
      <c r="G18" s="1">
        <v>153.64500000000001</v>
      </c>
      <c r="H18" s="1">
        <v>209.15800000000002</v>
      </c>
      <c r="I18" s="1">
        <v>320.22000000000003</v>
      </c>
      <c r="J18" s="1">
        <v>459.01600000000002</v>
      </c>
      <c r="K18" s="1">
        <v>597.82100000000003</v>
      </c>
      <c r="L18" s="1">
        <v>5.5540000000000003</v>
      </c>
    </row>
    <row r="19" spans="1:12" x14ac:dyDescent="0.25">
      <c r="A19" t="s">
        <v>51</v>
      </c>
      <c r="B19" s="2" t="s">
        <v>50</v>
      </c>
      <c r="C19" s="2" t="s">
        <v>11</v>
      </c>
      <c r="D19" s="1">
        <v>30.995999999999999</v>
      </c>
      <c r="E19" s="1">
        <v>36.296999999999997</v>
      </c>
      <c r="F19" s="1">
        <v>48.500999999999998</v>
      </c>
      <c r="G19" s="1">
        <v>59.355000000000004</v>
      </c>
      <c r="H19" s="1">
        <v>82.367999999999995</v>
      </c>
      <c r="I19" s="1">
        <v>128.42999999999998</v>
      </c>
      <c r="J19" s="1">
        <v>185.976</v>
      </c>
      <c r="K19" s="1">
        <v>243.53099999999998</v>
      </c>
      <c r="L19" s="1">
        <v>2.3040000000000003</v>
      </c>
    </row>
    <row r="20" spans="1:12" x14ac:dyDescent="0.25">
      <c r="A20" s="4" t="str">
        <f>A19</f>
        <v>ES</v>
      </c>
      <c r="B20" s="3" t="str">
        <f>B19</f>
        <v>VIX</v>
      </c>
      <c r="C20" s="2" t="s">
        <v>10</v>
      </c>
      <c r="D20" s="1">
        <v>67.876000000000005</v>
      </c>
      <c r="E20" s="1">
        <v>84.026999999999987</v>
      </c>
      <c r="F20" s="1">
        <v>107.08099999999999</v>
      </c>
      <c r="G20" s="1">
        <v>128.78500000000003</v>
      </c>
      <c r="H20" s="1">
        <v>173.49799999999999</v>
      </c>
      <c r="I20" s="1">
        <v>262.95999999999998</v>
      </c>
      <c r="J20" s="1">
        <v>374.75599999999997</v>
      </c>
      <c r="K20" s="1">
        <v>486.56099999999998</v>
      </c>
      <c r="L20" s="1">
        <v>4.4740000000000002</v>
      </c>
    </row>
    <row r="21" spans="1:12" x14ac:dyDescent="0.25">
      <c r="A21" t="s">
        <v>49</v>
      </c>
      <c r="B21" s="2" t="s">
        <v>48</v>
      </c>
      <c r="C21" s="2" t="s">
        <v>11</v>
      </c>
      <c r="D21" s="1">
        <v>30.995999999999999</v>
      </c>
      <c r="E21" s="1">
        <v>36.296999999999997</v>
      </c>
      <c r="F21" s="1">
        <v>48.500999999999998</v>
      </c>
      <c r="G21" s="1">
        <v>59.355000000000004</v>
      </c>
      <c r="H21" s="1">
        <v>82.367999999999995</v>
      </c>
      <c r="I21" s="1">
        <v>128.42999999999998</v>
      </c>
      <c r="J21" s="1">
        <v>185.976</v>
      </c>
      <c r="K21" s="1">
        <v>243.53099999999998</v>
      </c>
      <c r="L21" s="1">
        <v>2.3040000000000003</v>
      </c>
    </row>
    <row r="22" spans="1:12" x14ac:dyDescent="0.25">
      <c r="A22" s="4" t="str">
        <f>A21</f>
        <v>GO</v>
      </c>
      <c r="B22" s="3" t="str">
        <f>B21</f>
        <v>GYN</v>
      </c>
      <c r="C22" s="2" t="s">
        <v>10</v>
      </c>
      <c r="D22" s="1">
        <v>76.536000000000001</v>
      </c>
      <c r="E22" s="1">
        <v>98.086999999999989</v>
      </c>
      <c r="F22" s="1">
        <v>126.541</v>
      </c>
      <c r="G22" s="1">
        <v>153.64500000000001</v>
      </c>
      <c r="H22" s="1">
        <v>209.15800000000002</v>
      </c>
      <c r="I22" s="1">
        <v>320.22000000000003</v>
      </c>
      <c r="J22" s="1">
        <v>459.01600000000002</v>
      </c>
      <c r="K22" s="1">
        <v>597.82100000000003</v>
      </c>
      <c r="L22" s="1">
        <v>5.5540000000000003</v>
      </c>
    </row>
    <row r="23" spans="1:12" x14ac:dyDescent="0.25">
      <c r="A23" t="s">
        <v>47</v>
      </c>
      <c r="B23" s="2" t="s">
        <v>46</v>
      </c>
      <c r="C23" s="2" t="s">
        <v>11</v>
      </c>
      <c r="D23" s="1" t="s">
        <v>90</v>
      </c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4" t="str">
        <f>A23</f>
        <v>MA</v>
      </c>
      <c r="B24" s="3" t="str">
        <f>B23</f>
        <v>SLZ</v>
      </c>
      <c r="C24" s="2" t="s">
        <v>10</v>
      </c>
      <c r="D24" s="1" t="s">
        <v>90</v>
      </c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t="s">
        <v>45</v>
      </c>
      <c r="B25" s="2" t="s">
        <v>44</v>
      </c>
      <c r="C25" s="2" t="s">
        <v>11</v>
      </c>
      <c r="D25" s="1">
        <v>28.899000000000001</v>
      </c>
      <c r="E25" s="1">
        <v>30.852</v>
      </c>
      <c r="F25" s="1">
        <v>37.629000000000005</v>
      </c>
      <c r="G25" s="1">
        <v>39.518999999999998</v>
      </c>
      <c r="H25" s="1">
        <v>55.8</v>
      </c>
      <c r="I25" s="1">
        <v>84.177000000000007</v>
      </c>
      <c r="J25" s="1">
        <v>119.54700000000001</v>
      </c>
      <c r="K25" s="1">
        <v>155.01600000000002</v>
      </c>
      <c r="L25" s="1">
        <v>1.746</v>
      </c>
    </row>
    <row r="26" spans="1:12" x14ac:dyDescent="0.25">
      <c r="A26" s="4" t="str">
        <f>A25</f>
        <v>MG</v>
      </c>
      <c r="B26" s="3" t="str">
        <f>B25</f>
        <v>BHZ</v>
      </c>
      <c r="C26" s="2" t="s">
        <v>10</v>
      </c>
      <c r="D26" s="1">
        <v>65.778999999999996</v>
      </c>
      <c r="E26" s="1">
        <v>78.581999999999994</v>
      </c>
      <c r="F26" s="1">
        <v>96.209000000000003</v>
      </c>
      <c r="G26" s="1">
        <v>108.94900000000001</v>
      </c>
      <c r="H26" s="1">
        <v>146.93</v>
      </c>
      <c r="I26" s="1">
        <v>218.70699999999999</v>
      </c>
      <c r="J26" s="1">
        <v>308.327</v>
      </c>
      <c r="K26" s="1">
        <v>398.04600000000005</v>
      </c>
      <c r="L26" s="1">
        <v>3.9159999999999999</v>
      </c>
    </row>
    <row r="27" spans="1:12" x14ac:dyDescent="0.25">
      <c r="A27" t="s">
        <v>43</v>
      </c>
      <c r="B27" s="2" t="s">
        <v>42</v>
      </c>
      <c r="C27" s="2" t="s">
        <v>11</v>
      </c>
      <c r="D27" s="1">
        <v>30.995999999999999</v>
      </c>
      <c r="E27" s="1">
        <v>36.296999999999997</v>
      </c>
      <c r="F27" s="1">
        <v>48.500999999999998</v>
      </c>
      <c r="G27" s="1">
        <v>59.355000000000004</v>
      </c>
      <c r="H27" s="1">
        <v>82.367999999999995</v>
      </c>
      <c r="I27" s="1">
        <v>128.42999999999998</v>
      </c>
      <c r="J27" s="1">
        <v>185.976</v>
      </c>
      <c r="K27" s="1">
        <v>243.53099999999998</v>
      </c>
      <c r="L27" s="1">
        <v>2.3040000000000003</v>
      </c>
    </row>
    <row r="28" spans="1:12" x14ac:dyDescent="0.25">
      <c r="A28" s="4" t="str">
        <f>A27</f>
        <v>MS</v>
      </c>
      <c r="B28" s="3" t="str">
        <f>B27</f>
        <v>CGR</v>
      </c>
      <c r="C28" s="2" t="s">
        <v>10</v>
      </c>
      <c r="D28" s="1">
        <v>76.536000000000001</v>
      </c>
      <c r="E28" s="1">
        <v>98.086999999999989</v>
      </c>
      <c r="F28" s="1">
        <v>126.541</v>
      </c>
      <c r="G28" s="1">
        <v>153.64500000000001</v>
      </c>
      <c r="H28" s="1">
        <v>209.15800000000002</v>
      </c>
      <c r="I28" s="1">
        <v>320.22000000000003</v>
      </c>
      <c r="J28" s="1">
        <v>459.01600000000002</v>
      </c>
      <c r="K28" s="1">
        <v>597.82100000000003</v>
      </c>
      <c r="L28" s="1">
        <v>5.5540000000000003</v>
      </c>
    </row>
    <row r="29" spans="1:12" x14ac:dyDescent="0.25">
      <c r="A29" t="s">
        <v>41</v>
      </c>
      <c r="B29" s="2" t="s">
        <v>40</v>
      </c>
      <c r="C29" s="2" t="s">
        <v>11</v>
      </c>
      <c r="D29" s="1">
        <v>38.384999999999998</v>
      </c>
      <c r="E29" s="1">
        <v>45.531000000000006</v>
      </c>
      <c r="F29" s="1">
        <v>61.091999999999999</v>
      </c>
      <c r="G29" s="1">
        <v>77.066999999999993</v>
      </c>
      <c r="H29" s="1">
        <v>108.93600000000001</v>
      </c>
      <c r="I29" s="1">
        <v>172.71899999999999</v>
      </c>
      <c r="J29" s="1">
        <v>252.42300000000003</v>
      </c>
      <c r="K29" s="1">
        <v>332.12699999999995</v>
      </c>
      <c r="L29" s="1">
        <v>3.1859999999999999</v>
      </c>
    </row>
    <row r="30" spans="1:12" x14ac:dyDescent="0.25">
      <c r="A30" s="4" t="str">
        <f>A29</f>
        <v>MT</v>
      </c>
      <c r="B30" s="3" t="str">
        <f>B29</f>
        <v>CGB</v>
      </c>
      <c r="C30" s="2" t="s">
        <v>10</v>
      </c>
      <c r="D30" s="1">
        <v>83.924999999999997</v>
      </c>
      <c r="E30" s="1">
        <v>107.321</v>
      </c>
      <c r="F30" s="1">
        <v>139.13200000000001</v>
      </c>
      <c r="G30" s="1">
        <v>171.357</v>
      </c>
      <c r="H30" s="1">
        <v>235.726</v>
      </c>
      <c r="I30" s="1">
        <v>364.50900000000001</v>
      </c>
      <c r="J30" s="1">
        <v>525.46300000000008</v>
      </c>
      <c r="K30" s="1">
        <v>686.41699999999992</v>
      </c>
      <c r="L30" s="1">
        <v>6.4359999999999999</v>
      </c>
    </row>
    <row r="31" spans="1:12" x14ac:dyDescent="0.25">
      <c r="A31" t="s">
        <v>39</v>
      </c>
      <c r="B31" s="2" t="s">
        <v>38</v>
      </c>
      <c r="C31" s="2" t="s">
        <v>11</v>
      </c>
      <c r="D31" s="1">
        <v>39.267000000000003</v>
      </c>
      <c r="E31" s="1">
        <v>58.454999999999998</v>
      </c>
      <c r="F31" s="1">
        <v>81.036000000000001</v>
      </c>
      <c r="G31" s="1">
        <v>103.626</v>
      </c>
      <c r="H31" s="1">
        <v>148.78799999999998</v>
      </c>
      <c r="I31" s="1">
        <v>239.13899999999998</v>
      </c>
      <c r="J31" s="1">
        <v>352.06200000000001</v>
      </c>
      <c r="K31" s="1">
        <v>464.98499999999996</v>
      </c>
      <c r="L31" s="1">
        <v>4.5359999999999996</v>
      </c>
    </row>
    <row r="32" spans="1:12" x14ac:dyDescent="0.25">
      <c r="A32" s="4" t="str">
        <f>A31</f>
        <v>PA</v>
      </c>
      <c r="B32" s="3" t="str">
        <f>B31</f>
        <v>BEL</v>
      </c>
      <c r="C32" s="2" t="s">
        <v>10</v>
      </c>
      <c r="D32" s="1">
        <v>110.86699999999999</v>
      </c>
      <c r="E32" s="1">
        <v>157.155</v>
      </c>
      <c r="F32" s="1">
        <v>206.83600000000001</v>
      </c>
      <c r="G32" s="1">
        <v>256.52600000000001</v>
      </c>
      <c r="H32" s="1">
        <v>355.88799999999998</v>
      </c>
      <c r="I32" s="1">
        <v>554.63899999999978</v>
      </c>
      <c r="J32" s="1">
        <v>803.06199999999944</v>
      </c>
      <c r="K32" s="1">
        <v>1051.484999999999</v>
      </c>
      <c r="L32" s="1">
        <v>9.9559999999999871</v>
      </c>
    </row>
    <row r="33" spans="1:12" x14ac:dyDescent="0.25">
      <c r="A33" t="s">
        <v>37</v>
      </c>
      <c r="B33" s="2" t="s">
        <v>36</v>
      </c>
      <c r="C33" s="2" t="s">
        <v>11</v>
      </c>
      <c r="D33" s="1">
        <v>39.267000000000003</v>
      </c>
      <c r="E33" s="1">
        <v>55.331999999999994</v>
      </c>
      <c r="F33" s="1">
        <v>74.430000000000007</v>
      </c>
      <c r="G33" s="1">
        <v>94.77</v>
      </c>
      <c r="H33" s="1">
        <v>135.51300000000001</v>
      </c>
      <c r="I33" s="1">
        <v>216.98099999999999</v>
      </c>
      <c r="J33" s="1">
        <v>318.84299999999996</v>
      </c>
      <c r="K33" s="1">
        <v>420.714</v>
      </c>
      <c r="L33" s="1">
        <v>4.1039999999999992</v>
      </c>
    </row>
    <row r="34" spans="1:12" x14ac:dyDescent="0.25">
      <c r="A34" s="4" t="str">
        <f>A33</f>
        <v>PB</v>
      </c>
      <c r="B34" s="3" t="str">
        <f>B33</f>
        <v>JPA</v>
      </c>
      <c r="C34" s="2" t="s">
        <v>10</v>
      </c>
      <c r="D34" s="1">
        <v>84.807000000000002</v>
      </c>
      <c r="E34" s="1">
        <v>117.12199999999999</v>
      </c>
      <c r="F34" s="1">
        <v>152.47000000000003</v>
      </c>
      <c r="G34" s="1">
        <v>189.06</v>
      </c>
      <c r="H34" s="1">
        <v>262.303</v>
      </c>
      <c r="I34" s="1">
        <v>408.77100000000002</v>
      </c>
      <c r="J34" s="1">
        <v>591.88300000000004</v>
      </c>
      <c r="K34" s="1">
        <v>775.00400000000002</v>
      </c>
      <c r="L34" s="1">
        <v>7.3539999999999992</v>
      </c>
    </row>
    <row r="35" spans="1:12" x14ac:dyDescent="0.25">
      <c r="A35" t="s">
        <v>35</v>
      </c>
      <c r="B35" s="2" t="s">
        <v>34</v>
      </c>
      <c r="C35" s="2" t="s">
        <v>11</v>
      </c>
      <c r="D35" s="1">
        <v>39.267000000000003</v>
      </c>
      <c r="E35" s="1">
        <v>55.331999999999994</v>
      </c>
      <c r="F35" s="1">
        <v>74.430000000000007</v>
      </c>
      <c r="G35" s="1">
        <v>94.77</v>
      </c>
      <c r="H35" s="1">
        <v>135.51300000000001</v>
      </c>
      <c r="I35" s="1">
        <v>216.98099999999999</v>
      </c>
      <c r="J35" s="1">
        <v>318.84299999999996</v>
      </c>
      <c r="K35" s="1">
        <v>420.714</v>
      </c>
      <c r="L35" s="1">
        <v>4.1039999999999992</v>
      </c>
    </row>
    <row r="36" spans="1:12" x14ac:dyDescent="0.25">
      <c r="A36" s="4" t="str">
        <f>A35</f>
        <v>PE</v>
      </c>
      <c r="B36" s="3" t="str">
        <f>B35</f>
        <v>REC</v>
      </c>
      <c r="C36" s="2" t="s">
        <v>10</v>
      </c>
      <c r="D36" s="1">
        <v>84.807000000000002</v>
      </c>
      <c r="E36" s="1">
        <v>117.12199999999999</v>
      </c>
      <c r="F36" s="1">
        <v>152.47000000000003</v>
      </c>
      <c r="G36" s="1">
        <v>189.06</v>
      </c>
      <c r="H36" s="1">
        <v>262.303</v>
      </c>
      <c r="I36" s="1">
        <v>408.77100000000002</v>
      </c>
      <c r="J36" s="1">
        <v>591.88300000000004</v>
      </c>
      <c r="K36" s="1">
        <v>775.00400000000002</v>
      </c>
      <c r="L36" s="1">
        <v>7.3539999999999992</v>
      </c>
    </row>
    <row r="37" spans="1:12" x14ac:dyDescent="0.25">
      <c r="A37" t="s">
        <v>33</v>
      </c>
      <c r="B37" s="2" t="s">
        <v>32</v>
      </c>
      <c r="C37" s="2" t="s">
        <v>11</v>
      </c>
      <c r="D37" s="1">
        <v>39.267000000000003</v>
      </c>
      <c r="E37" s="1">
        <v>58.454999999999998</v>
      </c>
      <c r="F37" s="1">
        <v>81.036000000000001</v>
      </c>
      <c r="G37" s="1">
        <v>103.626</v>
      </c>
      <c r="H37" s="1">
        <v>148.78799999999998</v>
      </c>
      <c r="I37" s="1">
        <v>239.13899999999998</v>
      </c>
      <c r="J37" s="1">
        <v>352.06200000000001</v>
      </c>
      <c r="K37" s="1">
        <v>464.98499999999996</v>
      </c>
      <c r="L37" s="1">
        <v>4.5359999999999996</v>
      </c>
    </row>
    <row r="38" spans="1:12" x14ac:dyDescent="0.25">
      <c r="A38" s="4" t="str">
        <f>A37</f>
        <v>PI</v>
      </c>
      <c r="B38" s="3" t="str">
        <f>B37</f>
        <v>THE</v>
      </c>
      <c r="C38" s="2" t="s">
        <v>10</v>
      </c>
      <c r="D38" s="1">
        <v>84.807000000000002</v>
      </c>
      <c r="E38" s="1">
        <v>120.245</v>
      </c>
      <c r="F38" s="1">
        <v>159.07600000000002</v>
      </c>
      <c r="G38" s="1">
        <v>197.916</v>
      </c>
      <c r="H38" s="1">
        <v>275.57799999999997</v>
      </c>
      <c r="I38" s="1">
        <v>430.92899999999997</v>
      </c>
      <c r="J38" s="1">
        <v>625.10200000000009</v>
      </c>
      <c r="K38" s="1">
        <v>819.27499999999998</v>
      </c>
      <c r="L38" s="1">
        <v>7.7859999999999996</v>
      </c>
    </row>
    <row r="39" spans="1:12" x14ac:dyDescent="0.25">
      <c r="A39" t="s">
        <v>31</v>
      </c>
      <c r="B39" s="2" t="s">
        <v>30</v>
      </c>
      <c r="C39" s="2" t="s">
        <v>11</v>
      </c>
      <c r="D39" s="1">
        <v>28.899000000000001</v>
      </c>
      <c r="E39" s="1">
        <v>30.852</v>
      </c>
      <c r="F39" s="1">
        <v>37.629000000000005</v>
      </c>
      <c r="G39" s="1">
        <v>39.518999999999998</v>
      </c>
      <c r="H39" s="1">
        <v>55.8</v>
      </c>
      <c r="I39" s="1">
        <v>84.177000000000007</v>
      </c>
      <c r="J39" s="1">
        <v>119.54700000000001</v>
      </c>
      <c r="K39" s="1">
        <v>155.01600000000002</v>
      </c>
      <c r="L39" s="1">
        <v>1.746</v>
      </c>
    </row>
    <row r="40" spans="1:12" x14ac:dyDescent="0.25">
      <c r="A40" s="4" t="str">
        <f>A39</f>
        <v>PR</v>
      </c>
      <c r="B40" s="3" t="str">
        <f>B39</f>
        <v>CWB</v>
      </c>
      <c r="C40" s="2" t="s">
        <v>10</v>
      </c>
      <c r="D40" s="1">
        <v>65.778999999999996</v>
      </c>
      <c r="E40" s="1">
        <v>78.581999999999994</v>
      </c>
      <c r="F40" s="1">
        <v>96.209000000000003</v>
      </c>
      <c r="G40" s="1">
        <v>108.94900000000001</v>
      </c>
      <c r="H40" s="1">
        <v>146.93</v>
      </c>
      <c r="I40" s="1">
        <v>218.70699999999999</v>
      </c>
      <c r="J40" s="1">
        <v>308.327</v>
      </c>
      <c r="K40" s="1">
        <v>398.04600000000005</v>
      </c>
      <c r="L40" s="1">
        <v>3.9159999999999999</v>
      </c>
    </row>
    <row r="41" spans="1:12" x14ac:dyDescent="0.25">
      <c r="A41" t="s">
        <v>29</v>
      </c>
      <c r="B41" s="2" t="s">
        <v>28</v>
      </c>
      <c r="C41" s="2" t="s">
        <v>11</v>
      </c>
      <c r="D41" s="1">
        <v>28.899000000000001</v>
      </c>
      <c r="E41" s="1">
        <v>30.852</v>
      </c>
      <c r="F41" s="1">
        <v>37.629000000000005</v>
      </c>
      <c r="G41" s="1">
        <v>39.518999999999998</v>
      </c>
      <c r="H41" s="1">
        <v>55.8</v>
      </c>
      <c r="I41" s="1">
        <v>84.177000000000007</v>
      </c>
      <c r="J41" s="1">
        <v>119.54700000000001</v>
      </c>
      <c r="K41" s="1">
        <v>155.01600000000002</v>
      </c>
      <c r="L41" s="1">
        <v>1.746</v>
      </c>
    </row>
    <row r="42" spans="1:12" x14ac:dyDescent="0.25">
      <c r="A42" s="4" t="str">
        <f>A41</f>
        <v>RJ</v>
      </c>
      <c r="B42" s="3" t="str">
        <f>B41</f>
        <v>RIO</v>
      </c>
      <c r="C42" s="2" t="s">
        <v>10</v>
      </c>
      <c r="D42" s="1">
        <v>65.778999999999996</v>
      </c>
      <c r="E42" s="1">
        <v>78.581999999999994</v>
      </c>
      <c r="F42" s="1">
        <v>96.209000000000003</v>
      </c>
      <c r="G42" s="1">
        <v>108.94900000000001</v>
      </c>
      <c r="H42" s="1">
        <v>146.93</v>
      </c>
      <c r="I42" s="1">
        <v>218.70699999999999</v>
      </c>
      <c r="J42" s="1">
        <v>308.327</v>
      </c>
      <c r="K42" s="1">
        <v>398.04600000000005</v>
      </c>
      <c r="L42" s="1">
        <v>3.9159999999999999</v>
      </c>
    </row>
    <row r="43" spans="1:12" x14ac:dyDescent="0.25">
      <c r="A43" t="s">
        <v>27</v>
      </c>
      <c r="B43" s="2" t="s">
        <v>26</v>
      </c>
      <c r="C43" s="2" t="s">
        <v>11</v>
      </c>
      <c r="D43" s="1">
        <v>39.267000000000003</v>
      </c>
      <c r="E43" s="1">
        <v>55.331999999999994</v>
      </c>
      <c r="F43" s="1">
        <v>74.430000000000007</v>
      </c>
      <c r="G43" s="1">
        <v>94.77</v>
      </c>
      <c r="H43" s="1">
        <v>135.51300000000001</v>
      </c>
      <c r="I43" s="1">
        <v>216.98099999999999</v>
      </c>
      <c r="J43" s="1">
        <v>318.84299999999996</v>
      </c>
      <c r="K43" s="1">
        <v>420.714</v>
      </c>
      <c r="L43" s="1">
        <v>4.1039999999999992</v>
      </c>
    </row>
    <row r="44" spans="1:12" x14ac:dyDescent="0.25">
      <c r="A44" s="4" t="str">
        <f>A43</f>
        <v>RN</v>
      </c>
      <c r="B44" s="3" t="str">
        <f>B43</f>
        <v>NAT</v>
      </c>
      <c r="C44" s="2" t="s">
        <v>10</v>
      </c>
      <c r="D44" s="1">
        <v>84.807000000000002</v>
      </c>
      <c r="E44" s="1">
        <v>117.12199999999999</v>
      </c>
      <c r="F44" s="1">
        <v>152.47000000000003</v>
      </c>
      <c r="G44" s="1">
        <v>189.06</v>
      </c>
      <c r="H44" s="1">
        <v>262.303</v>
      </c>
      <c r="I44" s="1">
        <v>408.77100000000002</v>
      </c>
      <c r="J44" s="1">
        <v>591.88300000000004</v>
      </c>
      <c r="K44" s="1">
        <v>775.00400000000002</v>
      </c>
      <c r="L44" s="1">
        <v>7.3539999999999992</v>
      </c>
    </row>
    <row r="45" spans="1:12" x14ac:dyDescent="0.25">
      <c r="A45" t="s">
        <v>25</v>
      </c>
      <c r="B45" s="2" t="s">
        <v>24</v>
      </c>
      <c r="C45" s="2" t="s">
        <v>11</v>
      </c>
      <c r="D45" s="1">
        <v>39.267000000000003</v>
      </c>
      <c r="E45" s="1">
        <v>58.454999999999998</v>
      </c>
      <c r="F45" s="1">
        <v>81.036000000000001</v>
      </c>
      <c r="G45" s="1">
        <v>103.626</v>
      </c>
      <c r="H45" s="1">
        <v>148.78799999999998</v>
      </c>
      <c r="I45" s="1">
        <v>239.13899999999998</v>
      </c>
      <c r="J45" s="1">
        <v>352.06200000000001</v>
      </c>
      <c r="K45" s="1">
        <v>464.98499999999996</v>
      </c>
      <c r="L45" s="1">
        <v>4.5359999999999996</v>
      </c>
    </row>
    <row r="46" spans="1:12" x14ac:dyDescent="0.25">
      <c r="A46" s="4" t="str">
        <f>A45</f>
        <v>RO</v>
      </c>
      <c r="B46" s="3" t="str">
        <f>B45</f>
        <v>PVH</v>
      </c>
      <c r="C46" s="2" t="s">
        <v>10</v>
      </c>
      <c r="D46" s="1">
        <v>110.86699999999999</v>
      </c>
      <c r="E46" s="1">
        <v>157.155</v>
      </c>
      <c r="F46" s="1">
        <v>206.83600000000001</v>
      </c>
      <c r="G46" s="1">
        <v>256.52600000000001</v>
      </c>
      <c r="H46" s="1">
        <v>355.88799999999998</v>
      </c>
      <c r="I46" s="1">
        <v>554.63899999999978</v>
      </c>
      <c r="J46" s="1">
        <v>803.06199999999944</v>
      </c>
      <c r="K46" s="1">
        <v>1051.484999999999</v>
      </c>
      <c r="L46" s="1">
        <v>9.9559999999999871</v>
      </c>
    </row>
    <row r="47" spans="1:12" x14ac:dyDescent="0.25">
      <c r="A47" t="s">
        <v>23</v>
      </c>
      <c r="B47" s="2" t="s">
        <v>22</v>
      </c>
      <c r="C47" s="2" t="s">
        <v>11</v>
      </c>
      <c r="D47" s="1">
        <v>39.267000000000003</v>
      </c>
      <c r="E47" s="1">
        <v>58.454999999999998</v>
      </c>
      <c r="F47" s="1">
        <v>81.036000000000001</v>
      </c>
      <c r="G47" s="1">
        <v>103.626</v>
      </c>
      <c r="H47" s="1">
        <v>148.78799999999998</v>
      </c>
      <c r="I47" s="1">
        <v>239.13899999999998</v>
      </c>
      <c r="J47" s="1">
        <v>352.06200000000001</v>
      </c>
      <c r="K47" s="1">
        <v>464.98499999999996</v>
      </c>
      <c r="L47" s="1">
        <v>4.5359999999999996</v>
      </c>
    </row>
    <row r="48" spans="1:12" x14ac:dyDescent="0.25">
      <c r="A48" s="4" t="str">
        <f>A47</f>
        <v>RR</v>
      </c>
      <c r="B48" s="3" t="str">
        <f>B47</f>
        <v>BVB</v>
      </c>
      <c r="C48" s="2" t="s">
        <v>10</v>
      </c>
      <c r="D48" s="1">
        <v>110.86699999999999</v>
      </c>
      <c r="E48" s="1">
        <v>157.155</v>
      </c>
      <c r="F48" s="1">
        <v>206.83600000000001</v>
      </c>
      <c r="G48" s="1">
        <v>256.52600000000001</v>
      </c>
      <c r="H48" s="1">
        <v>355.88799999999998</v>
      </c>
      <c r="I48" s="1">
        <v>554.63899999999978</v>
      </c>
      <c r="J48" s="1">
        <v>803.06199999999944</v>
      </c>
      <c r="K48" s="1">
        <v>1051.484999999999</v>
      </c>
      <c r="L48" s="1">
        <v>9.9559999999999871</v>
      </c>
    </row>
    <row r="49" spans="1:12" x14ac:dyDescent="0.25">
      <c r="A49" t="s">
        <v>21</v>
      </c>
      <c r="B49" s="2" t="s">
        <v>20</v>
      </c>
      <c r="C49" s="2" t="s">
        <v>11</v>
      </c>
      <c r="D49" s="1">
        <v>30.995999999999999</v>
      </c>
      <c r="E49" s="1">
        <v>36.296999999999997</v>
      </c>
      <c r="F49" s="1">
        <v>48.500999999999998</v>
      </c>
      <c r="G49" s="1">
        <v>59.355000000000004</v>
      </c>
      <c r="H49" s="1">
        <v>82.367999999999995</v>
      </c>
      <c r="I49" s="1">
        <v>128.42999999999998</v>
      </c>
      <c r="J49" s="1">
        <v>185.976</v>
      </c>
      <c r="K49" s="1">
        <v>243.53099999999998</v>
      </c>
      <c r="L49" s="1">
        <v>2.3040000000000003</v>
      </c>
    </row>
    <row r="50" spans="1:12" x14ac:dyDescent="0.25">
      <c r="A50" s="4" t="str">
        <f>A49</f>
        <v>RS</v>
      </c>
      <c r="B50" s="3" t="str">
        <f>B49</f>
        <v>POA</v>
      </c>
      <c r="C50" s="2" t="s">
        <v>10</v>
      </c>
      <c r="D50" s="1">
        <v>67.876000000000005</v>
      </c>
      <c r="E50" s="1">
        <v>84.026999999999987</v>
      </c>
      <c r="F50" s="1">
        <v>107.08099999999999</v>
      </c>
      <c r="G50" s="1">
        <v>128.78500000000003</v>
      </c>
      <c r="H50" s="1">
        <v>173.49799999999999</v>
      </c>
      <c r="I50" s="1">
        <v>262.95999999999998</v>
      </c>
      <c r="J50" s="1">
        <v>374.75599999999997</v>
      </c>
      <c r="K50" s="1">
        <v>486.56099999999998</v>
      </c>
      <c r="L50" s="1">
        <v>4.4740000000000002</v>
      </c>
    </row>
    <row r="51" spans="1:12" x14ac:dyDescent="0.25">
      <c r="A51" t="s">
        <v>19</v>
      </c>
      <c r="B51" s="2" t="s">
        <v>18</v>
      </c>
      <c r="C51" s="2" t="s">
        <v>11</v>
      </c>
      <c r="D51" s="1">
        <v>28.899000000000001</v>
      </c>
      <c r="E51" s="1">
        <v>30.852</v>
      </c>
      <c r="F51" s="1">
        <v>37.629000000000005</v>
      </c>
      <c r="G51" s="1">
        <v>39.518999999999998</v>
      </c>
      <c r="H51" s="1">
        <v>55.8</v>
      </c>
      <c r="I51" s="1">
        <v>84.177000000000007</v>
      </c>
      <c r="J51" s="1">
        <v>119.54700000000001</v>
      </c>
      <c r="K51" s="1">
        <v>155.01600000000002</v>
      </c>
      <c r="L51" s="1">
        <v>1.746</v>
      </c>
    </row>
    <row r="52" spans="1:12" x14ac:dyDescent="0.25">
      <c r="A52" s="4" t="str">
        <f>A51</f>
        <v>SC</v>
      </c>
      <c r="B52" s="3" t="str">
        <f>B51</f>
        <v>FLN</v>
      </c>
      <c r="C52" s="2" t="s">
        <v>10</v>
      </c>
      <c r="D52" s="1">
        <v>65.778999999999996</v>
      </c>
      <c r="E52" s="1">
        <v>78.581999999999994</v>
      </c>
      <c r="F52" s="1">
        <v>96.209000000000003</v>
      </c>
      <c r="G52" s="1">
        <v>108.94900000000001</v>
      </c>
      <c r="H52" s="1">
        <v>146.93</v>
      </c>
      <c r="I52" s="1">
        <v>218.70699999999999</v>
      </c>
      <c r="J52" s="1">
        <v>308.327</v>
      </c>
      <c r="K52" s="1">
        <v>398.04600000000005</v>
      </c>
      <c r="L52" s="1">
        <v>3.9159999999999999</v>
      </c>
    </row>
    <row r="53" spans="1:12" x14ac:dyDescent="0.25">
      <c r="A53" t="s">
        <v>17</v>
      </c>
      <c r="B53" s="2" t="s">
        <v>16</v>
      </c>
      <c r="C53" s="2" t="s">
        <v>11</v>
      </c>
      <c r="D53" s="1">
        <v>38.384999999999998</v>
      </c>
      <c r="E53" s="1">
        <v>45.531000000000006</v>
      </c>
      <c r="F53" s="1">
        <v>61.091999999999999</v>
      </c>
      <c r="G53" s="1">
        <v>77.066999999999993</v>
      </c>
      <c r="H53" s="1">
        <v>108.93600000000001</v>
      </c>
      <c r="I53" s="1">
        <v>172.71899999999999</v>
      </c>
      <c r="J53" s="1">
        <v>252.42300000000003</v>
      </c>
      <c r="K53" s="1">
        <v>332.12699999999995</v>
      </c>
      <c r="L53" s="1">
        <v>3.1859999999999999</v>
      </c>
    </row>
    <row r="54" spans="1:12" x14ac:dyDescent="0.25">
      <c r="A54" s="4" t="str">
        <f>A53</f>
        <v>SE</v>
      </c>
      <c r="B54" s="3" t="str">
        <f>B53</f>
        <v>AJU</v>
      </c>
      <c r="C54" s="2" t="s">
        <v>10</v>
      </c>
      <c r="D54" s="1">
        <v>83.924999999999997</v>
      </c>
      <c r="E54" s="1">
        <v>107.321</v>
      </c>
      <c r="F54" s="1">
        <v>139.13200000000001</v>
      </c>
      <c r="G54" s="1">
        <v>171.357</v>
      </c>
      <c r="H54" s="1">
        <v>235.726</v>
      </c>
      <c r="I54" s="1">
        <v>364.50900000000001</v>
      </c>
      <c r="J54" s="1">
        <v>525.46300000000008</v>
      </c>
      <c r="K54" s="1">
        <v>686.41699999999992</v>
      </c>
      <c r="L54" s="1">
        <v>6.4359999999999999</v>
      </c>
    </row>
    <row r="55" spans="1:12" x14ac:dyDescent="0.25">
      <c r="A55" t="s">
        <v>15</v>
      </c>
      <c r="B55" s="2" t="s">
        <v>14</v>
      </c>
      <c r="C55" s="2" t="s">
        <v>11</v>
      </c>
      <c r="D55" s="1">
        <v>32.11</v>
      </c>
      <c r="E55" s="1">
        <v>34.28</v>
      </c>
      <c r="F55" s="1">
        <v>41.81</v>
      </c>
      <c r="G55" s="1">
        <v>43.91</v>
      </c>
      <c r="H55" s="1">
        <v>62</v>
      </c>
      <c r="I55" s="1">
        <v>93.53</v>
      </c>
      <c r="J55" s="1">
        <v>132.83000000000001</v>
      </c>
      <c r="K55" s="1">
        <v>172.24</v>
      </c>
      <c r="L55" s="1">
        <v>1.94</v>
      </c>
    </row>
    <row r="56" spans="1:12" x14ac:dyDescent="0.25">
      <c r="A56" s="4" t="str">
        <f>A55</f>
        <v>SP</v>
      </c>
      <c r="B56" s="3" t="str">
        <f>B55</f>
        <v>SAO</v>
      </c>
      <c r="C56" s="2" t="s">
        <v>10</v>
      </c>
      <c r="D56" s="1">
        <v>36.880000000000003</v>
      </c>
      <c r="E56" s="1">
        <v>47.72</v>
      </c>
      <c r="F56" s="1">
        <v>58.56</v>
      </c>
      <c r="G56" s="1">
        <v>69.41</v>
      </c>
      <c r="H56" s="1">
        <v>91.09</v>
      </c>
      <c r="I56" s="1">
        <v>132.47</v>
      </c>
      <c r="J56" s="1">
        <v>186.72</v>
      </c>
      <c r="K56" s="1">
        <v>240.97</v>
      </c>
      <c r="L56" s="1">
        <v>2.17</v>
      </c>
    </row>
    <row r="57" spans="1:12" x14ac:dyDescent="0.25">
      <c r="A57" t="s">
        <v>13</v>
      </c>
      <c r="B57" s="2" t="s">
        <v>12</v>
      </c>
      <c r="C57" s="2" t="s">
        <v>11</v>
      </c>
      <c r="D57" s="1">
        <v>38.384999999999998</v>
      </c>
      <c r="E57" s="1">
        <v>45.531000000000006</v>
      </c>
      <c r="F57" s="1">
        <v>61.091999999999999</v>
      </c>
      <c r="G57" s="1">
        <v>77.066999999999993</v>
      </c>
      <c r="H57" s="1">
        <v>108.93600000000001</v>
      </c>
      <c r="I57" s="1">
        <v>172.71899999999999</v>
      </c>
      <c r="J57" s="1">
        <v>252.42300000000003</v>
      </c>
      <c r="K57" s="1">
        <v>332.12699999999995</v>
      </c>
      <c r="L57" s="1">
        <v>3.1859999999999999</v>
      </c>
    </row>
    <row r="58" spans="1:12" x14ac:dyDescent="0.25">
      <c r="A58" s="4" t="str">
        <f>A57</f>
        <v>TO</v>
      </c>
      <c r="B58" s="3" t="str">
        <f>B57</f>
        <v>PMW</v>
      </c>
      <c r="C58" s="2" t="s">
        <v>10</v>
      </c>
      <c r="D58" s="1">
        <v>83.924999999999997</v>
      </c>
      <c r="E58" s="1">
        <v>107.321</v>
      </c>
      <c r="F58" s="1">
        <v>139.13200000000001</v>
      </c>
      <c r="G58" s="1">
        <v>171.357</v>
      </c>
      <c r="H58" s="1">
        <v>235.726</v>
      </c>
      <c r="I58" s="1">
        <v>364.50900000000001</v>
      </c>
      <c r="J58" s="1">
        <v>525.46300000000008</v>
      </c>
      <c r="K58" s="1">
        <v>686.41699999999992</v>
      </c>
      <c r="L58" s="1">
        <v>6.4359999999999999</v>
      </c>
    </row>
    <row r="59" spans="1:12" x14ac:dyDescent="0.25">
      <c r="A59" s="21" t="s">
        <v>87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.75" x14ac:dyDescent="0.25">
      <c r="A61" s="21" t="s">
        <v>88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 x14ac:dyDescent="0.25">
      <c r="A62" s="21" t="s">
        <v>89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9.5" x14ac:dyDescent="0.3">
      <c r="B63" s="22" t="s">
        <v>92</v>
      </c>
      <c r="C63" s="22"/>
      <c r="D63" s="22"/>
      <c r="E63" s="13"/>
      <c r="F63" s="13"/>
      <c r="G63" s="13"/>
      <c r="H63" s="13"/>
      <c r="I63" s="13"/>
      <c r="J63" s="13"/>
      <c r="K63" s="13"/>
      <c r="L63" s="13"/>
    </row>
    <row r="64" spans="1:12" x14ac:dyDescent="0.25">
      <c r="B64" s="27">
        <v>1</v>
      </c>
      <c r="C64" s="28" t="s">
        <v>80</v>
      </c>
      <c r="D64" s="28"/>
      <c r="E64" s="28"/>
      <c r="F64" s="28"/>
      <c r="G64" s="28"/>
      <c r="H64" s="28"/>
      <c r="I64" s="28"/>
      <c r="J64" s="28"/>
      <c r="K64" s="28"/>
      <c r="L64" s="28"/>
    </row>
    <row r="65" spans="2:12" x14ac:dyDescent="0.25">
      <c r="B65" s="29">
        <v>2</v>
      </c>
      <c r="C65" s="30" t="s">
        <v>9</v>
      </c>
      <c r="D65" s="30"/>
      <c r="E65" s="30"/>
      <c r="F65" s="30"/>
      <c r="G65" s="30"/>
      <c r="H65" s="30"/>
      <c r="I65" s="30"/>
      <c r="J65" s="30"/>
      <c r="K65" s="30"/>
      <c r="L65" s="30"/>
    </row>
    <row r="66" spans="2:12" ht="18.75" customHeight="1" x14ac:dyDescent="0.25">
      <c r="B66" s="8">
        <v>3</v>
      </c>
      <c r="C66" s="31" t="s">
        <v>8</v>
      </c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5.75" customHeight="1" x14ac:dyDescent="0.25">
      <c r="B67" s="9">
        <v>4</v>
      </c>
      <c r="C67" s="28" t="s">
        <v>81</v>
      </c>
      <c r="D67" s="30"/>
      <c r="E67" s="30"/>
      <c r="F67" s="30"/>
      <c r="G67" s="30"/>
      <c r="H67" s="30"/>
      <c r="I67" s="30"/>
      <c r="J67" s="30"/>
      <c r="K67" s="30"/>
      <c r="L67" s="30"/>
    </row>
    <row r="68" spans="2:12" x14ac:dyDescent="0.25">
      <c r="B68" s="7">
        <v>5</v>
      </c>
      <c r="C68" s="31" t="s">
        <v>7</v>
      </c>
      <c r="D68" s="31"/>
      <c r="E68" s="31"/>
      <c r="F68" s="31"/>
      <c r="G68" s="31"/>
      <c r="H68" s="31"/>
      <c r="I68" s="31"/>
      <c r="J68" s="31"/>
      <c r="K68" s="31"/>
      <c r="L68" s="31"/>
    </row>
    <row r="69" spans="2:12" x14ac:dyDescent="0.25">
      <c r="B69" s="6">
        <v>6</v>
      </c>
      <c r="C69" s="32" t="s">
        <v>82</v>
      </c>
      <c r="D69" s="31"/>
      <c r="E69" s="31"/>
      <c r="F69" s="31"/>
      <c r="G69" s="31"/>
      <c r="H69" s="31"/>
      <c r="I69" s="31"/>
      <c r="J69" s="31"/>
      <c r="K69" s="31"/>
      <c r="L69" s="31"/>
    </row>
    <row r="70" spans="2:12" x14ac:dyDescent="0.25">
      <c r="B70" s="25">
        <v>7</v>
      </c>
      <c r="C70" s="26" t="s">
        <v>83</v>
      </c>
      <c r="D70" s="26"/>
      <c r="E70" s="26"/>
      <c r="F70" s="26"/>
      <c r="G70" s="26"/>
      <c r="H70" s="26"/>
      <c r="I70" s="26"/>
      <c r="J70" s="26"/>
      <c r="K70" s="26"/>
      <c r="L70" s="26"/>
    </row>
    <row r="71" spans="2:12" x14ac:dyDescent="0.25">
      <c r="B71" s="23">
        <v>8</v>
      </c>
      <c r="C71" s="24" t="s">
        <v>83</v>
      </c>
      <c r="D71" s="26"/>
      <c r="E71" s="26"/>
      <c r="F71" s="26"/>
      <c r="G71" s="26"/>
      <c r="H71" s="26"/>
      <c r="I71" s="26"/>
      <c r="J71" s="26"/>
      <c r="K71" s="26"/>
      <c r="L71" s="26"/>
    </row>
    <row r="72" spans="2:12" ht="15.75" customHeight="1" x14ac:dyDescent="0.25">
      <c r="B72" s="9">
        <v>9</v>
      </c>
      <c r="C72" s="24" t="s">
        <v>84</v>
      </c>
      <c r="D72" s="26"/>
      <c r="E72" s="26"/>
      <c r="F72" s="26"/>
      <c r="G72" s="26"/>
      <c r="H72" s="26"/>
      <c r="I72" s="26"/>
      <c r="J72" s="26"/>
      <c r="K72" s="26"/>
      <c r="L72" s="26"/>
    </row>
    <row r="73" spans="2:12" ht="20.25" customHeight="1" x14ac:dyDescent="0.25">
      <c r="B73" s="8">
        <v>10</v>
      </c>
      <c r="C73" s="31" t="s">
        <v>6</v>
      </c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9.5" customHeight="1" x14ac:dyDescent="0.25">
      <c r="B74" s="8">
        <v>11</v>
      </c>
      <c r="C74" s="32" t="s">
        <v>5</v>
      </c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6.5" customHeight="1" x14ac:dyDescent="0.25">
      <c r="B75" s="8">
        <v>12</v>
      </c>
      <c r="C75" s="31" t="s">
        <v>4</v>
      </c>
      <c r="D75" s="31"/>
      <c r="E75" s="31"/>
      <c r="F75" s="31"/>
      <c r="G75" s="31"/>
      <c r="H75" s="31"/>
      <c r="I75" s="31"/>
      <c r="J75" s="31"/>
      <c r="K75" s="31"/>
      <c r="L75" s="31"/>
    </row>
    <row r="76" spans="2:12" x14ac:dyDescent="0.25">
      <c r="B76" s="33">
        <v>13</v>
      </c>
      <c r="C76" s="34" t="s">
        <v>3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2:12" x14ac:dyDescent="0.25">
      <c r="B77" s="33">
        <v>14</v>
      </c>
      <c r="C77" s="26" t="s">
        <v>85</v>
      </c>
      <c r="D77" s="26"/>
      <c r="E77" s="26"/>
      <c r="F77" s="26"/>
      <c r="G77" s="26"/>
      <c r="H77" s="26"/>
      <c r="I77" s="26"/>
      <c r="J77" s="26"/>
      <c r="K77" s="26"/>
      <c r="L77" s="26"/>
    </row>
    <row r="78" spans="2:12" ht="17.25" customHeight="1" x14ac:dyDescent="0.25">
      <c r="B78" s="33">
        <v>15</v>
      </c>
      <c r="C78" s="24" t="s">
        <v>2</v>
      </c>
      <c r="D78" s="24"/>
      <c r="E78" s="24"/>
      <c r="F78" s="24"/>
      <c r="G78" s="24"/>
      <c r="H78" s="24"/>
      <c r="I78" s="24"/>
      <c r="J78" s="24"/>
      <c r="K78" s="24"/>
      <c r="L78" s="24"/>
    </row>
    <row r="79" spans="2:12" x14ac:dyDescent="0.25">
      <c r="B79" s="8">
        <v>16</v>
      </c>
      <c r="C79" s="31" t="s">
        <v>86</v>
      </c>
      <c r="D79" s="31"/>
      <c r="E79" s="31"/>
      <c r="F79" s="31"/>
      <c r="G79" s="31"/>
      <c r="H79" s="31"/>
      <c r="I79" s="31"/>
      <c r="J79" s="31"/>
      <c r="K79" s="31"/>
      <c r="L79" s="31"/>
    </row>
    <row r="80" spans="2:12" x14ac:dyDescent="0.25">
      <c r="B80" s="33">
        <v>17</v>
      </c>
      <c r="C80" s="34" t="s">
        <v>1</v>
      </c>
      <c r="D80" s="34"/>
      <c r="E80" s="34"/>
      <c r="F80" s="34"/>
      <c r="G80" s="34"/>
      <c r="H80" s="34"/>
      <c r="I80" s="34"/>
      <c r="J80" s="34"/>
      <c r="K80" s="34"/>
      <c r="L80" s="34"/>
    </row>
    <row r="81" spans="2:12" x14ac:dyDescent="0.25">
      <c r="B81" s="33">
        <v>18</v>
      </c>
      <c r="C81" s="24" t="s">
        <v>0</v>
      </c>
      <c r="D81" s="26"/>
      <c r="E81" s="26"/>
      <c r="F81" s="26"/>
      <c r="G81" s="26"/>
      <c r="H81" s="26"/>
      <c r="I81" s="26"/>
      <c r="J81" s="26"/>
      <c r="K81" s="26"/>
      <c r="L81" s="26"/>
    </row>
  </sheetData>
  <mergeCells count="24">
    <mergeCell ref="C73:L73"/>
    <mergeCell ref="C64:L64"/>
    <mergeCell ref="C65:L65"/>
    <mergeCell ref="C66:L66"/>
    <mergeCell ref="C67:L67"/>
    <mergeCell ref="C81:L81"/>
    <mergeCell ref="C74:L74"/>
    <mergeCell ref="C75:L75"/>
    <mergeCell ref="C77:L77"/>
    <mergeCell ref="C78:L78"/>
    <mergeCell ref="C79:L79"/>
    <mergeCell ref="C72:L72"/>
    <mergeCell ref="A1:B2"/>
    <mergeCell ref="C1:J2"/>
    <mergeCell ref="K1:L1"/>
    <mergeCell ref="K2:L2"/>
    <mergeCell ref="A3:L3"/>
    <mergeCell ref="A59:L60"/>
    <mergeCell ref="C68:L68"/>
    <mergeCell ref="C69:L69"/>
    <mergeCell ref="C70:L70"/>
    <mergeCell ref="C71:L71"/>
    <mergeCell ref="A61:L61"/>
    <mergeCell ref="A62:L62"/>
  </mergeCells>
  <pageMargins left="2.5590551181102366" right="0" top="0.39370078740157483" bottom="0" header="0.31496062992125984" footer="0.31496062992125984"/>
  <pageSetup paperSize="9"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E2" sqref="E2"/>
    </sheetView>
  </sheetViews>
  <sheetFormatPr defaultRowHeight="15" x14ac:dyDescent="0.25"/>
  <cols>
    <col min="9" max="9" width="11.85546875" bestFit="1" customWidth="1"/>
  </cols>
  <sheetData>
    <row r="1" spans="1:9" x14ac:dyDescent="0.25">
      <c r="A1" s="11" t="s">
        <v>74</v>
      </c>
      <c r="B1" s="11" t="s">
        <v>73</v>
      </c>
      <c r="C1" s="11" t="s">
        <v>72</v>
      </c>
      <c r="D1" s="11" t="s">
        <v>71</v>
      </c>
      <c r="E1" s="11" t="s">
        <v>70</v>
      </c>
      <c r="F1" s="11" t="s">
        <v>69</v>
      </c>
      <c r="G1" s="11" t="s">
        <v>68</v>
      </c>
      <c r="H1" s="11" t="s">
        <v>67</v>
      </c>
      <c r="I1" s="12" t="s">
        <v>66</v>
      </c>
    </row>
    <row r="2" spans="1:9" x14ac:dyDescent="0.25">
      <c r="A2">
        <v>36.880000000000003</v>
      </c>
      <c r="B2">
        <v>47.73</v>
      </c>
      <c r="C2">
        <v>58.58</v>
      </c>
      <c r="D2">
        <v>69.430000000000007</v>
      </c>
      <c r="E2">
        <v>91.13</v>
      </c>
      <c r="F2">
        <v>134.53</v>
      </c>
      <c r="G2">
        <v>188.77999999999997</v>
      </c>
      <c r="H2">
        <v>243.03</v>
      </c>
      <c r="I2">
        <v>2.17</v>
      </c>
    </row>
    <row r="3" spans="1:9" x14ac:dyDescent="0.25">
      <c r="A3">
        <v>45.54</v>
      </c>
      <c r="B3">
        <v>61.79</v>
      </c>
      <c r="C3">
        <v>78.040000000000006</v>
      </c>
      <c r="D3">
        <v>94.29</v>
      </c>
      <c r="E3">
        <v>126.79</v>
      </c>
      <c r="F3">
        <v>191.79000000000002</v>
      </c>
      <c r="G3">
        <v>273.04000000000002</v>
      </c>
      <c r="H3">
        <v>354.29</v>
      </c>
      <c r="I3">
        <v>3.25</v>
      </c>
    </row>
    <row r="4" spans="1:9" x14ac:dyDescent="0.25">
      <c r="A4">
        <v>71.599999999999994</v>
      </c>
      <c r="B4">
        <v>98.7</v>
      </c>
      <c r="C4">
        <v>125.8</v>
      </c>
      <c r="D4">
        <v>152.9</v>
      </c>
      <c r="E4">
        <v>207.1</v>
      </c>
      <c r="F4">
        <v>315.49999999999977</v>
      </c>
      <c r="G4">
        <v>450.99999999999943</v>
      </c>
      <c r="H4">
        <v>586.49999999999909</v>
      </c>
      <c r="I4">
        <v>5.4199999999999875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CTMD TI</cp:lastModifiedBy>
  <dcterms:created xsi:type="dcterms:W3CDTF">2015-04-10T18:29:47Z</dcterms:created>
  <dcterms:modified xsi:type="dcterms:W3CDTF">2016-12-18T15:46:12Z</dcterms:modified>
</cp:coreProperties>
</file>